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sieuwertvanotterloo/ICT Institute Dropbox/ICTI Kernteam/internal-projects-2024/verified2024/"/>
    </mc:Choice>
  </mc:AlternateContent>
  <xr:revisionPtr revIDLastSave="0" documentId="13_ncr:1_{B4D3D5A9-546D-E748-AC5D-C11BA801C352}" xr6:coauthVersionLast="36" xr6:coauthVersionMax="46" xr10:uidLastSave="{00000000-0000-0000-0000-000000000000}"/>
  <bookViews>
    <workbookView xWindow="540" yWindow="6600" windowWidth="22000" windowHeight="15260" activeTab="2" xr2:uid="{E82D0FB5-9F12-45F9-B9D0-91D68A0AED65}"/>
  </bookViews>
  <sheets>
    <sheet name="Uitleg" sheetId="2" r:id="rId1"/>
    <sheet name="Algemene vereisten" sheetId="1" r:id="rId2"/>
    <sheet name="Beheersmaatregelen" sheetId="3" r:id="rId3"/>
  </sheets>
  <definedNames>
    <definedName name="_xlnm._FilterDatabase" localSheetId="2" hidden="1">Beheersmaatregelen!$A$1:$F$27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3" l="1"/>
  <c r="F25" i="3"/>
  <c r="F24" i="1"/>
  <c r="F25" i="1"/>
</calcChain>
</file>

<file path=xl/sharedStrings.xml><?xml version="1.0" encoding="utf-8"?>
<sst xmlns="http://schemas.openxmlformats.org/spreadsheetml/2006/main" count="249" uniqueCount="164">
  <si>
    <t>Categorie</t>
  </si>
  <si>
    <t>Resultaat ( Ja / Nee)</t>
  </si>
  <si>
    <t>Is de ISMS documentatie beoordeeld en goedgekeurd door het bestuur?
Heeft het mangement het belang aan de hele organisatie meegedeeld?
Hoe betrokken zijn ze trainingen?</t>
  </si>
  <si>
    <t xml:space="preserve">Hoeveel tijd besteden leden?
Hoe vaak ontmoeten ze elkaar? </t>
  </si>
  <si>
    <t xml:space="preserve">Vraag naar notulen / notities / verslagen. </t>
  </si>
  <si>
    <t xml:space="preserve">Er is een beheerde set documenten opgeslagen op een centrale locatie die samen het ISMS vormen </t>
  </si>
  <si>
    <t>Hoeveel en welke documenten zitten er in uw ISMS?
Waar bewaar je je documenten?
Hoe is het versiebeheer ingericht?</t>
  </si>
  <si>
    <t xml:space="preserve">Wie heeft toegang tot het document?
Hoe kunnen stakeholders toegang krijgen tot het document? </t>
  </si>
  <si>
    <t xml:space="preserve">Vraag om documenten.
Vraag hoe de personeelsleden procedures kunnen vinden en hoe updates worden verspreid. </t>
  </si>
  <si>
    <t xml:space="preserve">Vraag om het document met de toepasselijkheidsverklaring.
Zijn alle 'nee's' gemotiveerd?
Is de implementatiestatus duidelijk en consistent met andere documentatie? </t>
  </si>
  <si>
    <t xml:space="preserve">Vraag om middelen te zien.
Vraag wie er bij de creatie betrokken is geweest.
Vraag om de laatste wijziging. </t>
  </si>
  <si>
    <t xml:space="preserve">Wanneer was de laatste wijziging / toevoeging?
Hoe beïnvloeden de risico's het bedrijf?
Bestaan risico's uit waarschijnlijkheden en impactbeoordelingen? </t>
  </si>
  <si>
    <t xml:space="preserve">Willekeurig geselecteerde medewerkers weten met wie ze contact moeten opnemen en hoe ze moeten reageren bij incidenten of vragen </t>
  </si>
  <si>
    <t xml:space="preserve">Vraag om template te zien.
Vraag waar ondertekende exemplaren zijn opgeslagen.
Vraag om de handtekening van de nieuwste medewerker te zien. </t>
  </si>
  <si>
    <t xml:space="preserve">Aan wie rapporteert het securityteam?
Kan het resterende team alle ISMS-taken uitvoeren in geval van vakantie van één lid? </t>
  </si>
  <si>
    <t>Hoe vaak zijn er vergaderingen van het securityteam?
Kan de agenda voor de volgende vergadering worden getoond?</t>
  </si>
  <si>
    <t xml:space="preserve">Wat heb je het afgelopen half jaar gedaan om het veld informatie-security bij te houden?
Zijn de vereiste vaardigheden en expertise gedocumenteerd (b.v. in een procedure?) </t>
  </si>
  <si>
    <t>Vraag om het register</t>
  </si>
  <si>
    <t xml:space="preserve">Wie zijn de belangrijkste leveranciers?
Kunt u hiervoor DPA's laten zien?
Heeft u een DPA voor klanten? </t>
  </si>
  <si>
    <t xml:space="preserve">Waar documenteer je beslissingen over datalekken? Wie is verantwoordelijk? </t>
  </si>
  <si>
    <t xml:space="preserve">Er is een beslissing genomen en gedocumenteerd of een FG / FG nodig is en wie deze persoon is </t>
  </si>
  <si>
    <t>Vraag naar argumenten voor beslissing</t>
  </si>
  <si>
    <t>Totaal "Ja"</t>
  </si>
  <si>
    <t>Totaal "Nee"</t>
  </si>
  <si>
    <t>Resultaat (Ja / Nee)</t>
  </si>
  <si>
    <t xml:space="preserve">Het is voor alle medewerkers duidelijk of ze thuis of op andere locaties mogen werken en wat de eisen aan deze locaties zijn </t>
  </si>
  <si>
    <t xml:space="preserve">Er zijn regels / procedures (vaak ‘clean desk’ genoemd) om ervoor te zorgen dat belangrijke documenten, zoals contracten, uit het zicht worden bewaard en vergrendeld </t>
  </si>
  <si>
    <t xml:space="preserve">Er is een beleid en training die vereist dat mensen sterke en nieuwe wachtwoorden kiezen </t>
  </si>
  <si>
    <t xml:space="preserve">Multi-factor authenticatie is ingeschakeld voor medewerkers om toegang te krijgen tot bedrijfsemail of hoofdsystemen </t>
  </si>
  <si>
    <t xml:space="preserve">Er is een bedrijfscontinuïteitsplan met minimaal 4 scenario's en instructies voor elk scenario </t>
  </si>
  <si>
    <t xml:space="preserve">Er is een overzicht (b.v. kalender, plan, roadmap) voor de komende 12 maanden met terugkerende securityactiviteiten </t>
  </si>
  <si>
    <t xml:space="preserve">Instructies over security zijn opgenomen in het onboardingproces voor nieuwe medewerkers </t>
  </si>
  <si>
    <t xml:space="preserve"> https://ictinstitute.nl/security-verified-requirements/</t>
  </si>
  <si>
    <t>https://softwarezaken.nl/security-verified/</t>
  </si>
  <si>
    <t>Voor de online versie van de vereisten, kijk hier (Engels):</t>
  </si>
  <si>
    <t>Voor meer informatie over Security Verified, klik op de link:</t>
  </si>
  <si>
    <t>Antwoorden op vragen, en bestandsnamen en datums documenten</t>
  </si>
  <si>
    <t>Indeling A5-A8</t>
  </si>
  <si>
    <t>5. Organisatorische maatregelen</t>
  </si>
  <si>
    <t>6. Mensgerichte maatregelen</t>
  </si>
  <si>
    <t>7. Fysieke maatregelen</t>
  </si>
  <si>
    <t>8. Technologische maatregelen</t>
  </si>
  <si>
    <t>Deze checklist wordt door ICT Institute gebruikt om te controleren of een organisatie beschikt over een effectief Information Security Management System (ISMS). Het document bestaat uit twee delen.</t>
  </si>
  <si>
    <r>
      <rPr>
        <u/>
        <sz val="11"/>
        <color theme="1"/>
        <rFont val="Calibri"/>
        <family val="2"/>
        <scheme val="minor"/>
      </rPr>
      <t>Deel 1 (Algemene vereisten)</t>
    </r>
    <r>
      <rPr>
        <sz val="11"/>
        <color theme="1"/>
        <rFont val="Calibri"/>
        <family val="2"/>
        <scheme val="minor"/>
      </rPr>
      <t xml:space="preserve"> bestaat uit verplichte elementen voor een functionerend ISMS en wettelijke vereisten. Een organisatie moet al deze elementen aanpakken om een effectief ISMS te hebben.</t>
    </r>
  </si>
  <si>
    <t xml:space="preserve">Als een ISMS aan de eisen van beide onderdelen voldoet, komt het in aanmerking voor een ‘Security Review’ certificaat uitgereikt door ICT Institute.  </t>
  </si>
  <si>
    <t>Nee</t>
  </si>
  <si>
    <t>ID</t>
  </si>
  <si>
    <t>Criterium algemene verseiste</t>
  </si>
  <si>
    <t>Het is voor alle medewerkers duidelijk of ze privé devices (laptop en mobiel) zakelijk kunnen gebruiken.</t>
  </si>
  <si>
    <t>Er is een vast Information Security team (IS-team) aangesteld met minimaal twee leden. Wie dit zijn is gedocumenteerd in een document.</t>
  </si>
  <si>
    <t xml:space="preserve">Het IS-team heeft voldoende tijd en middelen gekregen om continue verbetering te realiseren </t>
  </si>
  <si>
    <t>De directie moet leiderschap en betrokkenheid tonen op het gebied van informatiebeveiliging</t>
  </si>
  <si>
    <t>Voor dit kalenderjaar zijn er minimaal twee IS-team-overleggen gepland, waarin incidenten en veranderingen worden besproken</t>
  </si>
  <si>
    <t>Resultaten en beslissingen van eerdere IS-team-overleggen zijn opgeslagen in notulen of actielijst</t>
  </si>
  <si>
    <t>Er is een hoofddocument, bijvoorbeeld "IB-beleid", beschikbaar voor belanghebbenden dat de scope, risicogebaseerde aanpak en ambitie om te verbeteren beschrijft</t>
  </si>
  <si>
    <t>Er is een overzicht van stakeholders en hun eisen, inclusief wettelijke eisen zoals AVG en auteursrecht</t>
  </si>
  <si>
    <t xml:space="preserve">Er is documentatie waarin staat hoe gekozen beheersmaatregelen worden uitgevoerd </t>
  </si>
  <si>
    <t>Er is een overzicht van de belangrijkste informatiemiddelen, zoals systemen, databronnen, soorten devices of diensten van leverancier.</t>
  </si>
  <si>
    <t>Minstens de helft van het personeel heeft een security awareness-training gevolgd en een volgende training is gepland.</t>
  </si>
  <si>
    <t>Kunnen we de aanwezigheidsregistratie van de awareness-trainingen zien?  Wat is de inhoud van de training? Wanneer is de volgende training? Hoe wordt aanwezigheid gecontroleerd?</t>
  </si>
  <si>
    <t xml:space="preserve">Het IS-team heeft acties gedefinieerd om de eigen kennis te vergroten, b.v. door middel van boeken, cursussen en betrokkenheid bij de securitygemeenschap </t>
  </si>
  <si>
    <t xml:space="preserve">Verklaart de verklaring het gebruik?
Verklaart het subjectrechten?
Heeft het contactgegevens? </t>
  </si>
  <si>
    <t>Er is een verklaring van toepasselijkheid  waarin staat weike beheersmaatregelegen uit ISO 27001 zijn geïmplementeerd in de organisatie</t>
  </si>
  <si>
    <t xml:space="preserve">Wie zijn de belangrijksteklanten? Zijn er samenwerkingen of lidmaatschappen? Werken jullie met vrijwilligers of ZZP-ers?
Heeft u rekening gehouden met overheid, handelsorganisaties, gebruikersgroepen? </t>
  </si>
  <si>
    <t>2. Risicobeheersing</t>
  </si>
  <si>
    <t>3. Uitvoering</t>
  </si>
  <si>
    <t>Voorbeeldvragen bij audit</t>
  </si>
  <si>
    <t xml:space="preserve">Er is een vastgestelde procedure voor het screenen van potentiële medewerkers. Voor sommige sleutelrollen bevat het een VOG / gedragsverklaring of natrekken van referenties </t>
  </si>
  <si>
    <t>ISO 27001 - maatregel</t>
  </si>
  <si>
    <t>A5.9</t>
  </si>
  <si>
    <t>A5.16</t>
  </si>
  <si>
    <t>A5.17</t>
  </si>
  <si>
    <t>A5.8</t>
  </si>
  <si>
    <t>A5.29</t>
  </si>
  <si>
    <t>Is risicomanagement gepland? Wanneer wordt dit weer gedaan? Wordt het beleid regelmatig beoordeeld? Zijn er rechtencontroles gepland?</t>
  </si>
  <si>
    <t>A5.15</t>
  </si>
  <si>
    <t>A6.1</t>
  </si>
  <si>
    <t>A6.7</t>
  </si>
  <si>
    <t>A6.3</t>
  </si>
  <si>
    <t>A7.7</t>
  </si>
  <si>
    <t>A7.9</t>
  </si>
  <si>
    <t>Een back-up- en herstelprocedure voor servers is gedocumenteerd, inclusief de back-upfrequentie. Van productieservers wordt minimaal dagelijks een back-up gemaakt.</t>
  </si>
  <si>
    <t>Apparaten (pc, laptop, tablet en smartphone)  hebbene een up-to-date besturingssysteem, zijn versleuteld en beveiligd met een wachtwoord of biometrie.</t>
  </si>
  <si>
    <t>A8.15</t>
  </si>
  <si>
    <t>A8.13</t>
  </si>
  <si>
    <t>A8.22</t>
  </si>
  <si>
    <t>De toegang tot broncode is gecontroleerd, onder andere door het opslaan in een versiebeheersysteem in meerdere repositories</t>
  </si>
  <si>
    <t>A8.4</t>
  </si>
  <si>
    <t>A8.5</t>
  </si>
  <si>
    <t>A8.24</t>
  </si>
  <si>
    <t>Er wordt regelmatig gescand op technische kwetsbaarheden in informatiesystemen, bijvoorbeeld met PENtest of codescan. Resultaten van een scan van minder dan 12 maanden oud zijn beschikbaar.</t>
  </si>
  <si>
    <t>A8.8</t>
  </si>
  <si>
    <t>A8.6</t>
  </si>
  <si>
    <t>A8.1</t>
  </si>
  <si>
    <t>SV6.1</t>
  </si>
  <si>
    <t>SV6.2</t>
  </si>
  <si>
    <t>SV6.3</t>
  </si>
  <si>
    <t>SV5.1</t>
  </si>
  <si>
    <t>SV5.2</t>
  </si>
  <si>
    <t>SV5.3</t>
  </si>
  <si>
    <t>SV5.4</t>
  </si>
  <si>
    <t>SV5.5</t>
  </si>
  <si>
    <t>SV5.6</t>
  </si>
  <si>
    <t>SV5.7</t>
  </si>
  <si>
    <t>SV7.1</t>
  </si>
  <si>
    <t>SV7.2</t>
  </si>
  <si>
    <t>SV7.3</t>
  </si>
  <si>
    <t>SV8.1</t>
  </si>
  <si>
    <t>SV8.2</t>
  </si>
  <si>
    <t>SV8.3</t>
  </si>
  <si>
    <t>SV8.4</t>
  </si>
  <si>
    <t>SV8.5</t>
  </si>
  <si>
    <t>SV8.6</t>
  </si>
  <si>
    <t>SV8.7</t>
  </si>
  <si>
    <t>SV8.8</t>
  </si>
  <si>
    <t>SV8.9</t>
  </si>
  <si>
    <t>SV3.4</t>
  </si>
  <si>
    <t>SV1.1</t>
  </si>
  <si>
    <t>SV1.2</t>
  </si>
  <si>
    <t>SV1.3</t>
  </si>
  <si>
    <t>SV1.4</t>
  </si>
  <si>
    <t>SV1.5</t>
  </si>
  <si>
    <t>SV1.6</t>
  </si>
  <si>
    <t>SV2.1</t>
  </si>
  <si>
    <t>SV2.2</t>
  </si>
  <si>
    <t>SV2.3</t>
  </si>
  <si>
    <t>SV2.4</t>
  </si>
  <si>
    <t>SV2.5</t>
  </si>
  <si>
    <t>SV3.1</t>
  </si>
  <si>
    <t>SV3.2</t>
  </si>
  <si>
    <t>SV3.3</t>
  </si>
  <si>
    <t>SV3.5</t>
  </si>
  <si>
    <t>SV3.6</t>
  </si>
  <si>
    <t>SV4.1</t>
  </si>
  <si>
    <t>SV4.2</t>
  </si>
  <si>
    <t>SV4.3</t>
  </si>
  <si>
    <t>SV4.4</t>
  </si>
  <si>
    <t>SV4.5</t>
  </si>
  <si>
    <t>4. Privacy en AVG</t>
  </si>
  <si>
    <t>A520</t>
  </si>
  <si>
    <t>SV7.4</t>
  </si>
  <si>
    <t>A7.1</t>
  </si>
  <si>
    <t>A7.10</t>
  </si>
  <si>
    <t>Als er op een verdieping een printer is, dan is er op die verdieping ook een afgesloten papierbak of papierversnipperaar. Verder zijn er regels voor gebruik USB-sticks</t>
  </si>
  <si>
    <r>
      <rPr>
        <u/>
        <sz val="11"/>
        <color theme="1"/>
        <rFont val="Calibri"/>
        <family val="2"/>
        <scheme val="minor"/>
      </rPr>
      <t>Deel 2 (Voorbeeld beheersmaatregelen)</t>
    </r>
    <r>
      <rPr>
        <sz val="11"/>
        <color theme="1"/>
        <rFont val="Calibri"/>
        <family val="2"/>
        <scheme val="minor"/>
      </rPr>
      <t xml:space="preserve"> is een lijst met aanbevolen of best practices voor elk gebied. Een organisatie moet deze controles evalueren en de controles implementeren die relevant en waardevol zijn. ICT Institute wil bewijs zien van implementatie voor meer dan 50% van deze controles (minimaal 11 van de 22). Beschouw deze beheersmaatregelen als een basis voor een goede beveiliging. </t>
    </r>
  </si>
  <si>
    <t>1. Leiderschap, team en middelen</t>
  </si>
  <si>
    <t>er is een inventarisatie gemaakt van risico's, inclusief waarschijnlijkheid, impact en eigenaar,  genomen maatregelen. Voor sommige risico's met hoge score is er een verbeterplan.</t>
  </si>
  <si>
    <t xml:space="preserve">Vraag een niet-management, niet-IT-persoon of recent gestarte medewerker om contact op te nemen in geval van een viruswaarschuwing.
Stel een recente vraag aan personeel met betrekking tot beveiliging. </t>
  </si>
  <si>
    <t xml:space="preserve">Er is bewijs (b.v. handtekening) dat het personeel  regels voor informatiebeveiliging heeft ontvangen en gelezen </t>
  </si>
  <si>
    <t>Als de organisatie persoonsgegevens heeft, is er een actueel register van verwerkingsactiviteiten dat voldoet aan de eisen uit de AVG</t>
  </si>
  <si>
    <t>Als de organisatie persoonsgegevens heeft, is er een proces voor het sluiten van verwerkersovereenkomsten, en alle benodigde overeenkomsten zijn aanwezig.</t>
  </si>
  <si>
    <t>Er is een proces voor het registreren en afhandelen van incidenten en een actueel incidentenregister, waarin ook staat of iets een datalek was</t>
  </si>
  <si>
    <t>Personen worden geïnformeerd over de verwerking van hun persoonsgegevens, hun rechten en hoe zij hun rechten kunnen uitoefenen. Een privacyverklaring wordt aangeboden op de website en evt. andere relevante plekken als een portal of app.</t>
  </si>
  <si>
    <t>Beheersmaatregel</t>
  </si>
  <si>
    <t>Er is een overzicht van alle leveranciers die invloed hebben op informatiebeveiliging,  met per leverancier de eisen en een score op de dienstverlening in de afgelopen periode. Bij scores onder een vaste grens is passende actie ondernomen.</t>
  </si>
  <si>
    <t>Er is een project plan template dat security- en privacymaatregelen bevat. Er is bewijs dat dit template actief gebruikt wordt in de praktijk.</t>
  </si>
  <si>
    <t>Er is een lijst met alle apparaten die eigendom zijn van het bedrijf (laptops, tablets en telefoons) en huidige gebruikers</t>
  </si>
  <si>
    <t xml:space="preserve">Er is voor belangrijke systemen vastgelegd welke rollen in de organisatie welke rechten krijgen (rolgebaseerde toegangsbeveiliging) bijvoorbeeld in een autorisatiematrix </t>
  </si>
  <si>
    <t>Medewerkers krijgen een uniek bedrijfs- -mailadres en toegang tot middelen wordt aan dit e-mailadres gekoppeld.</t>
  </si>
  <si>
    <t>De kantoorruimte is verdeeld in verschillende zones, en per zone zijn beveiligingsmaatregelen gedefinieerd, bijvoorbeeld wanneer de zones op slot zijn en wie sleutels mogen hebben</t>
  </si>
  <si>
    <t>De communicatie van en naar alle servers is beveiligd met https, TLS of andere beveiligde protocollen. De organisatie heeft een score bepaald  via internet.nl, SSL labs of vergelijkbare tools</t>
  </si>
  <si>
    <t>Er is een apart draadloos gastennetwerk. Bezoekers hebben geen toegang tot het draadloze netwerk van de medewerker</t>
  </si>
  <si>
    <t xml:space="preserve">Productieservers produceren logs. Deze informatie wordt veilig opgeslagen (niet in dezelfde database) en lograpporten / gegevens kunnen worden getoond door het securityteam </t>
  </si>
  <si>
    <t xml:space="preserve">De productieservers worden bewaakt om uptime, resourcelimieten of prestatieproblemen te meten. De organisatie kan het monitoringdashboard of een SLA-rapportage tonen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</si>
</sst>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
      <name val="Calibri"/>
      <family val="2"/>
      <scheme val="minor"/>
    </font>
    <font>
      <u/>
      <sz val="11"/>
      <color theme="10"/>
      <name val="Calibri"/>
      <family val="2"/>
      <scheme val="minor"/>
    </font>
    <font>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4" fillId="0" borderId="0" xfId="1"/>
    <xf numFmtId="0" fontId="0" fillId="0" borderId="0" xfId="0" applyFill="1"/>
    <xf numFmtId="0" fontId="0" fillId="0" borderId="1" xfId="0" applyBorder="1" applyAlignment="1">
      <alignment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1" fillId="0" borderId="1" xfId="0" applyFont="1" applyBorder="1" applyAlignment="1">
      <alignment vertical="center"/>
    </xf>
    <xf numFmtId="0" fontId="1" fillId="0" borderId="0" xfId="0" applyFont="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0" xfId="0" applyAlignment="1">
      <alignment horizontal="right" vertical="center" indent="1"/>
    </xf>
    <xf numFmtId="0" fontId="1" fillId="0" borderId="1" xfId="0" applyFont="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3" borderId="1" xfId="0" applyFill="1" applyBorder="1" applyAlignment="1">
      <alignment vertical="center" wrapText="1"/>
    </xf>
    <xf numFmtId="0" fontId="0" fillId="0" borderId="0" xfId="0" applyAlignment="1">
      <alignment horizontal="right" vertical="center"/>
    </xf>
    <xf numFmtId="0" fontId="0" fillId="0" borderId="2" xfId="0"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vertical="center" wrapText="1"/>
    </xf>
    <xf numFmtId="0" fontId="0" fillId="3" borderId="1" xfId="0" applyFill="1" applyBorder="1" applyAlignment="1">
      <alignment vertical="center"/>
    </xf>
    <xf numFmtId="0" fontId="2" fillId="2" borderId="1" xfId="0" applyFont="1" applyFill="1" applyBorder="1" applyAlignment="1">
      <alignment vertical="center" wrapText="1"/>
    </xf>
    <xf numFmtId="0" fontId="0" fillId="0" borderId="1" xfId="0" applyFont="1" applyBorder="1" applyAlignment="1">
      <alignment vertical="center" wrapText="1"/>
    </xf>
    <xf numFmtId="0" fontId="5"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0" fillId="3" borderId="0" xfId="0" applyFill="1" applyBorder="1" applyAlignment="1">
      <alignment vertical="center" wrapText="1"/>
    </xf>
    <xf numFmtId="0" fontId="2" fillId="3" borderId="1" xfId="0" applyFont="1" applyFill="1" applyBorder="1" applyAlignment="1">
      <alignment vertical="center" wrapText="1"/>
    </xf>
    <xf numFmtId="0" fontId="0" fillId="3" borderId="1" xfId="0" applyFont="1" applyFill="1" applyBorder="1" applyAlignment="1">
      <alignment vertical="center" wrapText="1"/>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cellXfs>
  <cellStyles count="2">
    <cellStyle name="Hyperlink" xfId="1" builtinId="8"/>
    <cellStyle name="Normal" xfId="0" builtinId="0"/>
  </cellStyles>
  <dxfs count="8">
    <dxf>
      <fill>
        <patternFill>
          <bgColor theme="7"/>
        </patternFill>
      </fill>
    </dxf>
    <dxf>
      <fill>
        <patternFill>
          <bgColor rgb="FF00B050"/>
        </patternFill>
      </fill>
    </dxf>
    <dxf>
      <fill>
        <patternFill>
          <bgColor rgb="FF00B050"/>
        </patternFill>
      </fill>
    </dxf>
    <dxf>
      <fill>
        <patternFill>
          <bgColor theme="7"/>
        </patternFill>
      </fill>
    </dxf>
    <dxf>
      <fill>
        <patternFill>
          <bgColor rgb="FF00B050"/>
        </patternFill>
      </fill>
    </dxf>
    <dxf>
      <fill>
        <patternFill>
          <bgColor theme="7"/>
        </patternFill>
      </fill>
    </dxf>
    <dxf>
      <fill>
        <patternFill>
          <bgColor rgb="FF00B050"/>
        </patternFill>
      </fill>
    </dxf>
    <dxf>
      <fill>
        <patternFill>
          <bgColor theme="7"/>
        </patternFill>
      </fill>
    </dxf>
  </dxfs>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ctinstitute.nl/security-verified-requirements/" TargetMode="External"/><Relationship Id="rId1" Type="http://schemas.openxmlformats.org/officeDocument/2006/relationships/hyperlink" Target="https://softwarezaken.nl/security-verifi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258E2-7230-40D8-AABD-CF027FC3A6BF}">
  <dimension ref="A1:A8"/>
  <sheetViews>
    <sheetView workbookViewId="0">
      <selection activeCell="A11" sqref="A11"/>
    </sheetView>
  </sheetViews>
  <sheetFormatPr baseColWidth="10" defaultColWidth="8.83203125" defaultRowHeight="15" x14ac:dyDescent="0.2"/>
  <cols>
    <col min="1" max="1" width="101.1640625" customWidth="1"/>
  </cols>
  <sheetData>
    <row r="1" spans="1:1" ht="47.5" customHeight="1" x14ac:dyDescent="0.2">
      <c r="A1" s="6" t="s">
        <v>42</v>
      </c>
    </row>
    <row r="2" spans="1:1" ht="51" customHeight="1" x14ac:dyDescent="0.2">
      <c r="A2" s="6" t="s">
        <v>43</v>
      </c>
    </row>
    <row r="3" spans="1:1" ht="99" customHeight="1" x14ac:dyDescent="0.2">
      <c r="A3" s="7" t="s">
        <v>144</v>
      </c>
    </row>
    <row r="4" spans="1:1" ht="49" customHeight="1" x14ac:dyDescent="0.2">
      <c r="A4" s="6" t="s">
        <v>44</v>
      </c>
    </row>
    <row r="5" spans="1:1" x14ac:dyDescent="0.2">
      <c r="A5" t="s">
        <v>35</v>
      </c>
    </row>
    <row r="6" spans="1:1" x14ac:dyDescent="0.2">
      <c r="A6" s="1" t="s">
        <v>33</v>
      </c>
    </row>
    <row r="7" spans="1:1" x14ac:dyDescent="0.2">
      <c r="A7" s="2" t="s">
        <v>34</v>
      </c>
    </row>
    <row r="8" spans="1:1" x14ac:dyDescent="0.2">
      <c r="A8" s="1" t="s">
        <v>32</v>
      </c>
    </row>
  </sheetData>
  <hyperlinks>
    <hyperlink ref="A6" r:id="rId1" xr:uid="{3C365EB7-B7B9-4A28-B1B4-052DCB8BF250}"/>
    <hyperlink ref="A8" r:id="rId2" xr:uid="{DC244AA7-034A-4C1B-B779-C30BC72EF02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3EC7-C7A4-4584-81D2-68CE7579DE5C}">
  <dimension ref="A1:F25"/>
  <sheetViews>
    <sheetView zoomScale="90" zoomScaleNormal="90" workbookViewId="0">
      <pane ySplit="1" topLeftCell="A16" activePane="bottomLeft" state="frozen"/>
      <selection pane="bottomLeft" activeCell="E7" sqref="E7"/>
    </sheetView>
  </sheetViews>
  <sheetFormatPr baseColWidth="10" defaultColWidth="8.83203125" defaultRowHeight="15" x14ac:dyDescent="0.2"/>
  <cols>
    <col min="1" max="1" width="26.5" style="11" customWidth="1"/>
    <col min="2" max="2" width="5.1640625" style="11" bestFit="1" customWidth="1"/>
    <col min="3" max="3" width="44.6640625" style="11" customWidth="1"/>
    <col min="4" max="4" width="43.5" style="11" customWidth="1"/>
    <col min="5" max="5" width="65.83203125" style="11" customWidth="1"/>
    <col min="6" max="6" width="20" style="17" customWidth="1"/>
    <col min="7" max="16384" width="8.83203125" style="11"/>
  </cols>
  <sheetData>
    <row r="1" spans="1:6" s="9" customFormat="1" ht="16" x14ac:dyDescent="0.2">
      <c r="A1" s="8" t="s">
        <v>0</v>
      </c>
      <c r="B1" s="35" t="s">
        <v>46</v>
      </c>
      <c r="C1" s="8" t="s">
        <v>47</v>
      </c>
      <c r="D1" s="8" t="s">
        <v>66</v>
      </c>
      <c r="E1" s="8" t="s">
        <v>36</v>
      </c>
      <c r="F1" s="13" t="s">
        <v>1</v>
      </c>
    </row>
    <row r="2" spans="1:6" ht="80" x14ac:dyDescent="0.2">
      <c r="A2" s="3" t="s">
        <v>145</v>
      </c>
      <c r="B2" s="3" t="s">
        <v>117</v>
      </c>
      <c r="C2" s="10" t="s">
        <v>51</v>
      </c>
      <c r="D2" s="10" t="s">
        <v>2</v>
      </c>
      <c r="E2" s="3"/>
      <c r="F2" s="16" t="s">
        <v>45</v>
      </c>
    </row>
    <row r="3" spans="1:6" ht="48" x14ac:dyDescent="0.2">
      <c r="A3" s="3" t="s">
        <v>145</v>
      </c>
      <c r="B3" s="3" t="s">
        <v>118</v>
      </c>
      <c r="C3" s="10" t="s">
        <v>49</v>
      </c>
      <c r="D3" s="10" t="s">
        <v>14</v>
      </c>
      <c r="E3" s="3"/>
      <c r="F3" s="16" t="s">
        <v>45</v>
      </c>
    </row>
    <row r="4" spans="1:6" ht="32" x14ac:dyDescent="0.2">
      <c r="A4" s="3" t="s">
        <v>145</v>
      </c>
      <c r="B4" s="3" t="s">
        <v>119</v>
      </c>
      <c r="C4" s="10" t="s">
        <v>50</v>
      </c>
      <c r="D4" s="10" t="s">
        <v>3</v>
      </c>
      <c r="E4" s="3"/>
      <c r="F4" s="16" t="s">
        <v>45</v>
      </c>
    </row>
    <row r="5" spans="1:6" ht="64" x14ac:dyDescent="0.2">
      <c r="A5" s="3" t="s">
        <v>145</v>
      </c>
      <c r="B5" s="3" t="s">
        <v>120</v>
      </c>
      <c r="C5" s="22" t="s">
        <v>54</v>
      </c>
      <c r="D5" s="22" t="s">
        <v>7</v>
      </c>
      <c r="E5" s="21"/>
      <c r="F5" s="31" t="s">
        <v>45</v>
      </c>
    </row>
    <row r="6" spans="1:6" ht="48" x14ac:dyDescent="0.2">
      <c r="A6" s="3" t="s">
        <v>145</v>
      </c>
      <c r="B6" s="3" t="s">
        <v>121</v>
      </c>
      <c r="C6" s="22" t="s">
        <v>5</v>
      </c>
      <c r="D6" s="22" t="s">
        <v>6</v>
      </c>
      <c r="E6" s="21"/>
      <c r="F6" s="31" t="s">
        <v>45</v>
      </c>
    </row>
    <row r="7" spans="1:6" ht="64" x14ac:dyDescent="0.2">
      <c r="A7" s="3" t="s">
        <v>145</v>
      </c>
      <c r="B7" s="3" t="s">
        <v>122</v>
      </c>
      <c r="C7" s="22" t="s">
        <v>60</v>
      </c>
      <c r="D7" s="22" t="s">
        <v>16</v>
      </c>
      <c r="E7" s="21"/>
      <c r="F7" s="31" t="s">
        <v>45</v>
      </c>
    </row>
    <row r="8" spans="1:6" ht="80" x14ac:dyDescent="0.2">
      <c r="A8" s="23" t="s">
        <v>64</v>
      </c>
      <c r="B8" s="23" t="s">
        <v>123</v>
      </c>
      <c r="C8" s="18" t="s">
        <v>55</v>
      </c>
      <c r="D8" s="18" t="s">
        <v>63</v>
      </c>
      <c r="E8" s="23"/>
      <c r="F8" s="32" t="s">
        <v>45</v>
      </c>
    </row>
    <row r="9" spans="1:6" ht="48" x14ac:dyDescent="0.2">
      <c r="A9" s="23" t="s">
        <v>64</v>
      </c>
      <c r="B9" s="23" t="s">
        <v>124</v>
      </c>
      <c r="C9" s="18" t="s">
        <v>57</v>
      </c>
      <c r="D9" s="18" t="s">
        <v>10</v>
      </c>
      <c r="E9" s="23"/>
      <c r="F9" s="32" t="s">
        <v>45</v>
      </c>
    </row>
    <row r="10" spans="1:6" ht="64" x14ac:dyDescent="0.2">
      <c r="A10" s="23" t="s">
        <v>64</v>
      </c>
      <c r="B10" s="23" t="s">
        <v>125</v>
      </c>
      <c r="C10" s="18" t="s">
        <v>146</v>
      </c>
      <c r="D10" s="18" t="s">
        <v>11</v>
      </c>
      <c r="E10" s="23"/>
      <c r="F10" s="32" t="s">
        <v>45</v>
      </c>
    </row>
    <row r="11" spans="1:6" ht="48" x14ac:dyDescent="0.2">
      <c r="A11" s="23" t="s">
        <v>64</v>
      </c>
      <c r="B11" s="23" t="s">
        <v>126</v>
      </c>
      <c r="C11" s="18" t="s">
        <v>56</v>
      </c>
      <c r="D11" s="18" t="s">
        <v>8</v>
      </c>
      <c r="E11" s="23"/>
      <c r="F11" s="32" t="s">
        <v>45</v>
      </c>
    </row>
    <row r="12" spans="1:6" ht="80" x14ac:dyDescent="0.2">
      <c r="A12" s="23" t="s">
        <v>64</v>
      </c>
      <c r="B12" s="23" t="s">
        <v>127</v>
      </c>
      <c r="C12" s="18" t="s">
        <v>62</v>
      </c>
      <c r="D12" s="18" t="s">
        <v>9</v>
      </c>
      <c r="E12" s="23"/>
      <c r="F12" s="32" t="s">
        <v>45</v>
      </c>
    </row>
    <row r="13" spans="1:6" ht="48" x14ac:dyDescent="0.2">
      <c r="A13" s="21" t="s">
        <v>65</v>
      </c>
      <c r="B13" s="21" t="s">
        <v>128</v>
      </c>
      <c r="C13" s="22" t="s">
        <v>30</v>
      </c>
      <c r="D13" s="22" t="s">
        <v>74</v>
      </c>
      <c r="E13" s="21"/>
      <c r="F13" s="31" t="s">
        <v>45</v>
      </c>
    </row>
    <row r="14" spans="1:6" ht="64" x14ac:dyDescent="0.2">
      <c r="A14" s="21" t="s">
        <v>65</v>
      </c>
      <c r="B14" s="21" t="s">
        <v>129</v>
      </c>
      <c r="C14" s="22" t="s">
        <v>58</v>
      </c>
      <c r="D14" s="22" t="s">
        <v>59</v>
      </c>
      <c r="E14" s="21"/>
      <c r="F14" s="31" t="s">
        <v>45</v>
      </c>
    </row>
    <row r="15" spans="1:6" ht="80" x14ac:dyDescent="0.2">
      <c r="A15" s="21" t="s">
        <v>65</v>
      </c>
      <c r="B15" s="21" t="s">
        <v>130</v>
      </c>
      <c r="C15" s="22" t="s">
        <v>12</v>
      </c>
      <c r="D15" s="22" t="s">
        <v>147</v>
      </c>
      <c r="E15" s="21"/>
      <c r="F15" s="31" t="s">
        <v>45</v>
      </c>
    </row>
    <row r="16" spans="1:6" ht="64" x14ac:dyDescent="0.2">
      <c r="A16" s="21" t="s">
        <v>65</v>
      </c>
      <c r="B16" s="21" t="s">
        <v>116</v>
      </c>
      <c r="C16" s="22" t="s">
        <v>148</v>
      </c>
      <c r="D16" s="24" t="s">
        <v>13</v>
      </c>
      <c r="E16" s="21"/>
      <c r="F16" s="31" t="s">
        <v>45</v>
      </c>
    </row>
    <row r="17" spans="1:6" ht="48" x14ac:dyDescent="0.2">
      <c r="A17" s="21" t="s">
        <v>65</v>
      </c>
      <c r="B17" s="21" t="s">
        <v>131</v>
      </c>
      <c r="C17" s="22" t="s">
        <v>52</v>
      </c>
      <c r="D17" s="22" t="s">
        <v>15</v>
      </c>
      <c r="E17" s="21"/>
      <c r="F17" s="31" t="s">
        <v>45</v>
      </c>
    </row>
    <row r="18" spans="1:6" ht="32" x14ac:dyDescent="0.2">
      <c r="A18" s="21" t="s">
        <v>65</v>
      </c>
      <c r="B18" s="21" t="s">
        <v>132</v>
      </c>
      <c r="C18" s="22" t="s">
        <v>53</v>
      </c>
      <c r="D18" s="22" t="s">
        <v>4</v>
      </c>
      <c r="E18" s="21"/>
      <c r="F18" s="31" t="s">
        <v>45</v>
      </c>
    </row>
    <row r="19" spans="1:6" ht="48" x14ac:dyDescent="0.2">
      <c r="A19" s="23" t="s">
        <v>138</v>
      </c>
      <c r="B19" s="23" t="s">
        <v>133</v>
      </c>
      <c r="C19" s="18" t="s">
        <v>149</v>
      </c>
      <c r="D19" s="18" t="s">
        <v>17</v>
      </c>
      <c r="E19" s="23"/>
      <c r="F19" s="32" t="s">
        <v>45</v>
      </c>
    </row>
    <row r="20" spans="1:6" ht="48" x14ac:dyDescent="0.2">
      <c r="A20" s="23" t="s">
        <v>138</v>
      </c>
      <c r="B20" s="23" t="s">
        <v>134</v>
      </c>
      <c r="C20" s="18" t="s">
        <v>150</v>
      </c>
      <c r="D20" s="18" t="s">
        <v>18</v>
      </c>
      <c r="E20" s="23"/>
      <c r="F20" s="32" t="s">
        <v>45</v>
      </c>
    </row>
    <row r="21" spans="1:6" ht="48" x14ac:dyDescent="0.2">
      <c r="A21" s="23" t="s">
        <v>138</v>
      </c>
      <c r="B21" s="23" t="s">
        <v>135</v>
      </c>
      <c r="C21" s="18" t="s">
        <v>151</v>
      </c>
      <c r="D21" s="18" t="s">
        <v>19</v>
      </c>
      <c r="E21" s="23"/>
      <c r="F21" s="32" t="s">
        <v>45</v>
      </c>
    </row>
    <row r="22" spans="1:6" ht="32" x14ac:dyDescent="0.2">
      <c r="A22" s="23" t="s">
        <v>138</v>
      </c>
      <c r="B22" s="23" t="s">
        <v>136</v>
      </c>
      <c r="C22" s="18" t="s">
        <v>20</v>
      </c>
      <c r="D22" s="18" t="s">
        <v>21</v>
      </c>
      <c r="E22" s="23"/>
      <c r="F22" s="32" t="s">
        <v>45</v>
      </c>
    </row>
    <row r="23" spans="1:6" ht="80" x14ac:dyDescent="0.2">
      <c r="A23" s="23" t="s">
        <v>138</v>
      </c>
      <c r="B23" s="23" t="s">
        <v>137</v>
      </c>
      <c r="C23" s="18" t="s">
        <v>152</v>
      </c>
      <c r="D23" s="18" t="s">
        <v>61</v>
      </c>
      <c r="E23" s="23"/>
      <c r="F23" s="32" t="s">
        <v>45</v>
      </c>
    </row>
    <row r="24" spans="1:6" x14ac:dyDescent="0.2">
      <c r="E24" s="12" t="s">
        <v>22</v>
      </c>
      <c r="F24" s="16">
        <f>COUNTIF(F2:F23,"Ja")</f>
        <v>0</v>
      </c>
    </row>
    <row r="25" spans="1:6" x14ac:dyDescent="0.2">
      <c r="E25" s="12" t="s">
        <v>23</v>
      </c>
      <c r="F25" s="16">
        <f>COUNTIF(F2:F23,"Nee")</f>
        <v>22</v>
      </c>
    </row>
  </sheetData>
  <conditionalFormatting sqref="F24">
    <cfRule type="cellIs" dxfId="7" priority="3" operator="lessThan">
      <formula>24</formula>
    </cfRule>
    <cfRule type="cellIs" dxfId="6" priority="4" operator="equal">
      <formula>24</formula>
    </cfRule>
  </conditionalFormatting>
  <conditionalFormatting sqref="F25">
    <cfRule type="cellIs" dxfId="5" priority="1" operator="greaterThan">
      <formula>0</formula>
    </cfRule>
    <cfRule type="cellIs" dxfId="4" priority="2" operator="equal">
      <formula>0</formula>
    </cfRule>
  </conditionalFormatting>
  <dataValidations count="1">
    <dataValidation type="list" allowBlank="1" showInputMessage="1" showErrorMessage="1" sqref="F2:F23" xr:uid="{A733D4D4-A751-477B-935F-25355F016CCD}">
      <formula1>"Ja, Nee"</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BB94-892F-4165-AE7B-0479B1304811}">
  <dimension ref="A1:F26"/>
  <sheetViews>
    <sheetView tabSelected="1" zoomScaleNormal="100" workbookViewId="0">
      <pane ySplit="1" topLeftCell="A16" activePane="bottomLeft" state="frozen"/>
      <selection pane="bottomLeft" activeCell="C20" sqref="C20"/>
    </sheetView>
  </sheetViews>
  <sheetFormatPr baseColWidth="10" defaultColWidth="8.83203125" defaultRowHeight="15" x14ac:dyDescent="0.2"/>
  <cols>
    <col min="1" max="1" width="29.83203125" style="11" bestFit="1" customWidth="1"/>
    <col min="2" max="2" width="5.1640625" style="11" bestFit="1" customWidth="1"/>
    <col min="3" max="3" width="57.33203125" style="11" customWidth="1"/>
    <col min="4" max="4" width="10.83203125" style="11" customWidth="1"/>
    <col min="5" max="5" width="67.1640625" style="11" customWidth="1"/>
    <col min="6" max="6" width="17.1640625" style="14" customWidth="1"/>
    <col min="7" max="16384" width="8.83203125" style="11"/>
  </cols>
  <sheetData>
    <row r="1" spans="1:6" s="9" customFormat="1" x14ac:dyDescent="0.2">
      <c r="A1" s="33" t="s">
        <v>37</v>
      </c>
      <c r="B1" s="34" t="s">
        <v>46</v>
      </c>
      <c r="C1" s="8" t="s">
        <v>153</v>
      </c>
      <c r="D1" s="8" t="s">
        <v>68</v>
      </c>
      <c r="E1" s="8" t="s">
        <v>36</v>
      </c>
      <c r="F1" s="5" t="s">
        <v>24</v>
      </c>
    </row>
    <row r="2" spans="1:6" ht="32" x14ac:dyDescent="0.2">
      <c r="A2" s="22" t="s">
        <v>38</v>
      </c>
      <c r="B2" s="22" t="s">
        <v>97</v>
      </c>
      <c r="C2" s="22" t="s">
        <v>155</v>
      </c>
      <c r="D2" s="22" t="s">
        <v>72</v>
      </c>
      <c r="E2" s="21"/>
      <c r="F2" s="26" t="s">
        <v>45</v>
      </c>
    </row>
    <row r="3" spans="1:6" ht="32" x14ac:dyDescent="0.2">
      <c r="A3" s="22" t="s">
        <v>38</v>
      </c>
      <c r="B3" s="22" t="s">
        <v>98</v>
      </c>
      <c r="C3" s="22" t="s">
        <v>156</v>
      </c>
      <c r="D3" s="22" t="s">
        <v>69</v>
      </c>
      <c r="E3" s="21"/>
      <c r="F3" s="26" t="s">
        <v>45</v>
      </c>
    </row>
    <row r="4" spans="1:6" ht="48" x14ac:dyDescent="0.2">
      <c r="A4" s="22" t="s">
        <v>38</v>
      </c>
      <c r="B4" s="22" t="s">
        <v>99</v>
      </c>
      <c r="C4" s="22" t="s">
        <v>157</v>
      </c>
      <c r="D4" s="22" t="s">
        <v>75</v>
      </c>
      <c r="E4" s="21"/>
      <c r="F4" s="26" t="s">
        <v>45</v>
      </c>
    </row>
    <row r="5" spans="1:6" ht="32" x14ac:dyDescent="0.2">
      <c r="A5" s="22" t="s">
        <v>38</v>
      </c>
      <c r="B5" s="24" t="s">
        <v>100</v>
      </c>
      <c r="C5" s="22" t="s">
        <v>158</v>
      </c>
      <c r="D5" s="22" t="s">
        <v>70</v>
      </c>
      <c r="E5" s="21"/>
      <c r="F5" s="26" t="s">
        <v>45</v>
      </c>
    </row>
    <row r="6" spans="1:6" ht="32" x14ac:dyDescent="0.2">
      <c r="A6" s="22" t="s">
        <v>38</v>
      </c>
      <c r="B6" s="22" t="s">
        <v>101</v>
      </c>
      <c r="C6" s="22" t="s">
        <v>27</v>
      </c>
      <c r="D6" s="22" t="s">
        <v>71</v>
      </c>
      <c r="E6" s="21"/>
      <c r="F6" s="26" t="s">
        <v>45</v>
      </c>
    </row>
    <row r="7" spans="1:6" ht="64" x14ac:dyDescent="0.2">
      <c r="A7" s="22" t="s">
        <v>38</v>
      </c>
      <c r="B7" s="24" t="s">
        <v>102</v>
      </c>
      <c r="C7" s="22" t="s">
        <v>154</v>
      </c>
      <c r="D7" s="22" t="s">
        <v>139</v>
      </c>
      <c r="E7" s="21"/>
      <c r="F7" s="26" t="s">
        <v>45</v>
      </c>
    </row>
    <row r="8" spans="1:6" ht="32" x14ac:dyDescent="0.2">
      <c r="A8" s="22" t="s">
        <v>38</v>
      </c>
      <c r="B8" s="22" t="s">
        <v>103</v>
      </c>
      <c r="C8" s="22" t="s">
        <v>29</v>
      </c>
      <c r="D8" s="22" t="s">
        <v>73</v>
      </c>
      <c r="E8" s="21"/>
      <c r="F8" s="26" t="s">
        <v>45</v>
      </c>
    </row>
    <row r="9" spans="1:6" ht="48" x14ac:dyDescent="0.2">
      <c r="A9" s="18" t="s">
        <v>39</v>
      </c>
      <c r="B9" s="18" t="s">
        <v>94</v>
      </c>
      <c r="C9" s="18" t="s">
        <v>67</v>
      </c>
      <c r="D9" s="18" t="s">
        <v>76</v>
      </c>
      <c r="E9" s="23"/>
      <c r="F9" s="27" t="s">
        <v>45</v>
      </c>
    </row>
    <row r="10" spans="1:6" ht="32" x14ac:dyDescent="0.2">
      <c r="A10" s="18" t="s">
        <v>39</v>
      </c>
      <c r="B10" s="18" t="s">
        <v>95</v>
      </c>
      <c r="C10" s="18" t="s">
        <v>31</v>
      </c>
      <c r="D10" s="18" t="s">
        <v>78</v>
      </c>
      <c r="E10" s="23"/>
      <c r="F10" s="27" t="s">
        <v>45</v>
      </c>
    </row>
    <row r="11" spans="1:6" ht="32" x14ac:dyDescent="0.2">
      <c r="A11" s="18" t="s">
        <v>39</v>
      </c>
      <c r="B11" s="18" t="s">
        <v>96</v>
      </c>
      <c r="C11" s="18" t="s">
        <v>25</v>
      </c>
      <c r="D11" s="28" t="s">
        <v>77</v>
      </c>
      <c r="E11" s="23"/>
      <c r="F11" s="27" t="s">
        <v>45</v>
      </c>
    </row>
    <row r="12" spans="1:6" ht="48" x14ac:dyDescent="0.2">
      <c r="A12" s="22" t="s">
        <v>40</v>
      </c>
      <c r="B12" s="22" t="s">
        <v>104</v>
      </c>
      <c r="C12" s="22" t="s">
        <v>159</v>
      </c>
      <c r="D12" s="21" t="s">
        <v>141</v>
      </c>
      <c r="E12" s="21"/>
      <c r="F12" s="26" t="s">
        <v>45</v>
      </c>
    </row>
    <row r="13" spans="1:6" ht="48" x14ac:dyDescent="0.2">
      <c r="A13" s="22" t="s">
        <v>40</v>
      </c>
      <c r="B13" s="22" t="s">
        <v>105</v>
      </c>
      <c r="C13" s="22" t="s">
        <v>26</v>
      </c>
      <c r="D13" s="22" t="s">
        <v>79</v>
      </c>
      <c r="E13" s="21"/>
      <c r="F13" s="26" t="s">
        <v>45</v>
      </c>
    </row>
    <row r="14" spans="1:6" ht="32" x14ac:dyDescent="0.2">
      <c r="A14" s="22" t="s">
        <v>40</v>
      </c>
      <c r="B14" s="10" t="s">
        <v>106</v>
      </c>
      <c r="C14" s="25" t="s">
        <v>48</v>
      </c>
      <c r="D14" s="25" t="s">
        <v>80</v>
      </c>
      <c r="E14" s="3"/>
      <c r="F14" s="15" t="s">
        <v>45</v>
      </c>
    </row>
    <row r="15" spans="1:6" ht="48" x14ac:dyDescent="0.2">
      <c r="A15" s="22" t="s">
        <v>40</v>
      </c>
      <c r="B15" s="22" t="s">
        <v>140</v>
      </c>
      <c r="C15" s="25" t="s">
        <v>143</v>
      </c>
      <c r="D15" s="25" t="s">
        <v>142</v>
      </c>
      <c r="E15" s="3"/>
      <c r="F15" s="15" t="s">
        <v>45</v>
      </c>
    </row>
    <row r="16" spans="1:6" ht="48" x14ac:dyDescent="0.2">
      <c r="A16" s="18" t="s">
        <v>41</v>
      </c>
      <c r="B16" s="18" t="s">
        <v>107</v>
      </c>
      <c r="C16" s="18" t="s">
        <v>82</v>
      </c>
      <c r="D16" s="18" t="s">
        <v>93</v>
      </c>
      <c r="E16" s="23"/>
      <c r="F16" s="27" t="s">
        <v>45</v>
      </c>
    </row>
    <row r="17" spans="1:6" ht="32" x14ac:dyDescent="0.2">
      <c r="A17" s="18" t="s">
        <v>41</v>
      </c>
      <c r="B17" s="18" t="s">
        <v>108</v>
      </c>
      <c r="C17" s="18" t="s">
        <v>86</v>
      </c>
      <c r="D17" s="18" t="s">
        <v>87</v>
      </c>
      <c r="E17" s="23"/>
      <c r="F17" s="27" t="s">
        <v>45</v>
      </c>
    </row>
    <row r="18" spans="1:6" ht="32" x14ac:dyDescent="0.2">
      <c r="A18" s="18" t="s">
        <v>41</v>
      </c>
      <c r="B18" s="29" t="s">
        <v>109</v>
      </c>
      <c r="C18" s="18" t="s">
        <v>28</v>
      </c>
      <c r="D18" s="18" t="s">
        <v>88</v>
      </c>
      <c r="E18" s="23"/>
      <c r="F18" s="27" t="s">
        <v>45</v>
      </c>
    </row>
    <row r="19" spans="1:6" ht="48" x14ac:dyDescent="0.2">
      <c r="A19" s="18" t="s">
        <v>41</v>
      </c>
      <c r="B19" s="18" t="s">
        <v>110</v>
      </c>
      <c r="C19" s="18" t="s">
        <v>163</v>
      </c>
      <c r="D19" s="18" t="s">
        <v>92</v>
      </c>
      <c r="E19" s="23"/>
      <c r="F19" s="27" t="s">
        <v>45</v>
      </c>
    </row>
    <row r="20" spans="1:6" ht="48" x14ac:dyDescent="0.2">
      <c r="A20" s="18" t="s">
        <v>41</v>
      </c>
      <c r="B20" s="29" t="s">
        <v>111</v>
      </c>
      <c r="C20" s="18" t="s">
        <v>90</v>
      </c>
      <c r="D20" s="18" t="s">
        <v>91</v>
      </c>
      <c r="E20" s="23"/>
      <c r="F20" s="27" t="s">
        <v>45</v>
      </c>
    </row>
    <row r="21" spans="1:6" ht="48" x14ac:dyDescent="0.2">
      <c r="A21" s="18" t="s">
        <v>41</v>
      </c>
      <c r="B21" s="29" t="s">
        <v>112</v>
      </c>
      <c r="C21" s="18" t="s">
        <v>81</v>
      </c>
      <c r="D21" s="18" t="s">
        <v>84</v>
      </c>
      <c r="E21" s="23"/>
      <c r="F21" s="27" t="s">
        <v>45</v>
      </c>
    </row>
    <row r="22" spans="1:6" ht="48" x14ac:dyDescent="0.2">
      <c r="A22" s="18" t="s">
        <v>41</v>
      </c>
      <c r="B22" s="29" t="s">
        <v>113</v>
      </c>
      <c r="C22" s="18" t="s">
        <v>162</v>
      </c>
      <c r="D22" s="18" t="s">
        <v>83</v>
      </c>
      <c r="E22" s="23"/>
      <c r="F22" s="27" t="s">
        <v>45</v>
      </c>
    </row>
    <row r="23" spans="1:6" ht="32" x14ac:dyDescent="0.2">
      <c r="A23" s="18" t="s">
        <v>41</v>
      </c>
      <c r="B23" s="29" t="s">
        <v>114</v>
      </c>
      <c r="C23" s="18" t="s">
        <v>161</v>
      </c>
      <c r="D23" s="18" t="s">
        <v>85</v>
      </c>
      <c r="E23" s="23"/>
      <c r="F23" s="27" t="s">
        <v>45</v>
      </c>
    </row>
    <row r="24" spans="1:6" ht="48" x14ac:dyDescent="0.2">
      <c r="A24" s="18" t="s">
        <v>41</v>
      </c>
      <c r="B24" s="29" t="s">
        <v>115</v>
      </c>
      <c r="C24" s="30" t="s">
        <v>160</v>
      </c>
      <c r="D24" s="30" t="s">
        <v>89</v>
      </c>
      <c r="E24" s="23"/>
      <c r="F24" s="27" t="s">
        <v>45</v>
      </c>
    </row>
    <row r="25" spans="1:6" x14ac:dyDescent="0.2">
      <c r="E25" s="19" t="s">
        <v>22</v>
      </c>
      <c r="F25" s="20">
        <f>COUNTIF(F2:F23,"Ja")</f>
        <v>0</v>
      </c>
    </row>
    <row r="26" spans="1:6" x14ac:dyDescent="0.2">
      <c r="E26" s="19" t="s">
        <v>23</v>
      </c>
      <c r="F26" s="4">
        <f>COUNTIF(F2:F23,"Nee")</f>
        <v>22</v>
      </c>
    </row>
  </sheetData>
  <conditionalFormatting sqref="F25">
    <cfRule type="cellIs" dxfId="3" priority="3" operator="lessThan">
      <formula>17</formula>
    </cfRule>
    <cfRule type="cellIs" dxfId="2" priority="4" operator="greaterThanOrEqual">
      <formula>17</formula>
    </cfRule>
  </conditionalFormatting>
  <conditionalFormatting sqref="F26">
    <cfRule type="cellIs" dxfId="1" priority="1" operator="lessThan">
      <formula>17</formula>
    </cfRule>
    <cfRule type="cellIs" dxfId="0" priority="2" operator="greaterThanOrEqual">
      <formula>17</formula>
    </cfRule>
  </conditionalFormatting>
  <dataValidations count="1">
    <dataValidation type="list" allowBlank="1" showInputMessage="1" showErrorMessage="1" sqref="F2:F23" xr:uid="{8DDB558C-13A6-4D64-8D79-CB5B77AA3C18}">
      <formula1>"Ja,Nee"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Uitleg</vt:lpstr>
      <vt:lpstr>Algemene vereisten</vt:lpstr>
      <vt:lpstr>Beheersmaatregelen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Arnold</dc:creator>
  <cp:lastModifiedBy>Sieuwert van Otterloo</cp:lastModifiedBy>
  <dcterms:created xsi:type="dcterms:W3CDTF">2021-02-08T13:32:13Z</dcterms:created>
  <dcterms:modified xsi:type="dcterms:W3CDTF">2024-02-20T17:49:38Z</dcterms:modified>
</cp:coreProperties>
</file>